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รายงาน  แยกไฟล์ เพื่อลงเวปไซย์\อากร สูงสุด แยกไฟล์\"/>
    </mc:Choice>
  </mc:AlternateContent>
  <xr:revisionPtr revIDLastSave="0" documentId="13_ncr:1_{354C62C3-3827-4039-B52A-B77B238A9F69}" xr6:coauthVersionLast="36" xr6:coauthVersionMax="36" xr10:uidLastSave="{00000000-0000-0000-0000-000000000000}"/>
  <bookViews>
    <workbookView xWindow="0" yWindow="0" windowWidth="24000" windowHeight="9555" xr2:uid="{4A187B72-0977-4326-85EE-094E0615F3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E14" i="1"/>
  <c r="E15" i="1" s="1"/>
  <c r="D14" i="1"/>
  <c r="D15" i="1" s="1"/>
</calcChain>
</file>

<file path=xl/sharedStrings.xml><?xml version="1.0" encoding="utf-8"?>
<sst xmlns="http://schemas.openxmlformats.org/spreadsheetml/2006/main" count="40" uniqueCount="40">
  <si>
    <t>รวม</t>
  </si>
  <si>
    <t>3923</t>
  </si>
  <si>
    <t>ของที่ใช้ลำเลียงสินค้าหรือบรรจุสินค้า รวมทั้งจุก ฝา และที่ปิดครอบอื่น ๆ     ทำด้วยพลาสติก เช่น ถังน้ำ,ลัง,กะละมัง,กระสอบ,ถุง</t>
  </si>
  <si>
    <t>10</t>
  </si>
  <si>
    <t>7326</t>
  </si>
  <si>
    <t>อุปกรณ์อื่นๆทำด้วยเหล็กหรือเหล็กกล้า</t>
  </si>
  <si>
    <t>9</t>
  </si>
  <si>
    <t>7310</t>
  </si>
  <si>
    <t>แท้งก์ คาสก์ ดรัม กระป๋อง หีบและภาชนะที่คล้ำยกันสำหรับใช้บรรจุวัตถุใดก็ตาม (นอกจากก๊าซอัดหรือก๊าซเหลว) ทำด้วยเหล็กหรือเหล็กกล้า ที่มีความจุไม่เกิน 300 ลิตร จะบุด้านในหรือหุ้มฉนวนความร้อนหรือไม่ก็ตาม แต่ต้องไม่มีเครื่องอุปกรณ์กลหรือเครื่องอุปกรณ์ความร้อนประกอบติดอยู่ด้วย</t>
  </si>
  <si>
    <t>8</t>
  </si>
  <si>
    <t>4010</t>
  </si>
  <si>
    <t>7</t>
  </si>
  <si>
    <t>0306</t>
  </si>
  <si>
    <t>กุ้ง,ปู,กั้ง (มีชีวิต/แช่เย็น/ดองน้ำเกลือ)</t>
  </si>
  <si>
    <t>6</t>
  </si>
  <si>
    <t>8479</t>
  </si>
  <si>
    <t xml:space="preserve">เครื่องจักรและเครื่องใช้กลที่มีหน้าที่การทำงานเป็นเอกเทศ </t>
  </si>
  <si>
    <t>5</t>
  </si>
  <si>
    <t>0305</t>
  </si>
  <si>
    <t>ปลาทูสั้น หมักเกลือ</t>
  </si>
  <si>
    <t>4</t>
  </si>
  <si>
    <t>7311</t>
  </si>
  <si>
    <t>ถังก๊าซทำด้วยเหล็ก</t>
  </si>
  <si>
    <t>3</t>
  </si>
  <si>
    <t>0308</t>
  </si>
  <si>
    <t>2</t>
  </si>
  <si>
    <t>1</t>
  </si>
  <si>
    <t>อากร(บาท)</t>
  </si>
  <si>
    <t>มูลค่า(บาท)</t>
  </si>
  <si>
    <t>ปริมาณ(กก.)</t>
  </si>
  <si>
    <t>พิกัด</t>
  </si>
  <si>
    <t>ชนิดสินค้า</t>
  </si>
  <si>
    <t>ลำดับที่</t>
  </si>
  <si>
    <t>นำเข้า</t>
  </si>
  <si>
    <t>อากร สูงสุด เดือน พฤศจิกายน 2562</t>
  </si>
  <si>
    <t>แมงดาจาน มีชีวิต</t>
  </si>
  <si>
    <t>สายพานทำจากยาง</t>
  </si>
  <si>
    <t>ปลาหมึกกระดองทั้งตัวแช่เย็น</t>
  </si>
  <si>
    <t>0307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</si>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</sst>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2"/>
      <name val="Angsana New"/>
      <family val="1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43" fontId="2" fillId="0" borderId="1" xfId="0" applyNumberFormat="1" applyFont="1" applyBorder="1"/>
    <xf numFmtId="0" fontId="4" fillId="0" borderId="1" xfId="1" applyFont="1" applyBorder="1" applyAlignment="1">
      <alignment horizontal="center"/>
    </xf>
    <xf numFmtId="43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3" fontId="5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3" fontId="7" fillId="0" borderId="1" xfId="1" applyNumberFormat="1" applyFont="1" applyBorder="1" applyAlignment="1">
      <alignment horizontal="center"/>
    </xf>
    <xf numFmtId="4" fontId="7" fillId="0" borderId="1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 applyProtection="1">
      <alignment vertical="top"/>
    </xf>
    <xf numFmtId="0" fontId="5" fillId="0" borderId="5" xfId="0" applyFont="1" applyBorder="1"/>
    <xf numFmtId="0" fontId="5" fillId="0" borderId="1" xfId="0" applyNumberFormat="1" applyFont="1" applyFill="1" applyBorder="1" applyAlignment="1" applyProtection="1">
      <alignment vertical="top" wrapText="1"/>
    </xf>
    <xf numFmtId="0" fontId="4" fillId="0" borderId="2" xfId="0" applyFont="1" applyBorder="1" applyAlignment="1">
      <alignment vertical="top" wrapText="1"/>
    </xf>
  </cellXfs>
  <cellStyles count="2">
    <cellStyle name="Normal 2" xfId="1" xr:uid="{DC46C241-CE3B-4F84-AA73-3BB450F8FBF5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B586-14FF-4C45-ACD7-96A13F867B66}">
  <dimension ref="A1:F15"/>
  <sheetViews>
    <sheetView tabSelected="1" workbookViewId="0">
      <selection sqref="A1:XFD1048576"/>
    </sheetView>
  </sheetViews>
  <sheetFormatPr defaultRowHeight="23.25" customHeight="1" x14ac:dyDescent="0.25"/>
  <cols>
    <col min="1" max="1" width="6.125" style="1" customWidth="1"/>
    <col min="2" max="2" width="29.625" style="1" customWidth="1"/>
    <col min="3" max="3" width="6.25" style="1" customWidth="1"/>
    <col min="4" max="6" width="14.875" style="1" customWidth="1"/>
    <col min="7" max="16384" width="9" style="1"/>
  </cols>
  <sheetData>
    <row r="1" spans="1:6" ht="23.25" customHeight="1" x14ac:dyDescent="0.5">
      <c r="A1" s="14" t="s">
        <v>34</v>
      </c>
      <c r="B1" s="15"/>
      <c r="C1" s="15"/>
      <c r="D1" s="15"/>
      <c r="E1" s="15"/>
      <c r="F1" s="16"/>
    </row>
    <row r="2" spans="1:6" ht="23.25" customHeight="1" x14ac:dyDescent="0.5">
      <c r="A2" s="14" t="s">
        <v>33</v>
      </c>
      <c r="B2" s="15"/>
      <c r="C2" s="15"/>
      <c r="D2" s="15"/>
      <c r="E2" s="15"/>
      <c r="F2" s="16"/>
    </row>
    <row r="3" spans="1:6" ht="23.25" customHeight="1" x14ac:dyDescent="0.5">
      <c r="A3" s="13" t="s">
        <v>32</v>
      </c>
      <c r="B3" s="13" t="s">
        <v>31</v>
      </c>
      <c r="C3" s="12" t="s">
        <v>30</v>
      </c>
      <c r="D3" s="11" t="s">
        <v>29</v>
      </c>
      <c r="E3" s="11" t="s">
        <v>28</v>
      </c>
      <c r="F3" s="10" t="s">
        <v>27</v>
      </c>
    </row>
    <row r="4" spans="1:6" ht="23.25" customHeight="1" x14ac:dyDescent="0.5">
      <c r="A4" s="3" t="s">
        <v>26</v>
      </c>
      <c r="B4" s="9" t="s">
        <v>13</v>
      </c>
      <c r="C4" s="18" t="s">
        <v>12</v>
      </c>
      <c r="D4" s="7">
        <v>627345</v>
      </c>
      <c r="E4" s="7">
        <v>26420125</v>
      </c>
      <c r="F4" s="7">
        <v>754585</v>
      </c>
    </row>
    <row r="5" spans="1:6" ht="23.25" customHeight="1" x14ac:dyDescent="0.5">
      <c r="A5" s="3" t="s">
        <v>25</v>
      </c>
      <c r="B5" s="6" t="s">
        <v>35</v>
      </c>
      <c r="C5" s="18" t="s">
        <v>24</v>
      </c>
      <c r="D5" s="7">
        <v>1610</v>
      </c>
      <c r="E5" s="7">
        <v>85650</v>
      </c>
      <c r="F5" s="7">
        <v>25695</v>
      </c>
    </row>
    <row r="6" spans="1:6" ht="23.25" customHeight="1" x14ac:dyDescent="0.5">
      <c r="A6" s="3" t="s">
        <v>23</v>
      </c>
      <c r="B6" s="19" t="s">
        <v>22</v>
      </c>
      <c r="C6" s="18" t="s">
        <v>21</v>
      </c>
      <c r="D6" s="7">
        <v>174839</v>
      </c>
      <c r="E6" s="7">
        <v>3986438.87</v>
      </c>
      <c r="F6" s="7">
        <v>21626.46</v>
      </c>
    </row>
    <row r="7" spans="1:6" ht="23.25" customHeight="1" x14ac:dyDescent="0.5">
      <c r="A7" s="3" t="s">
        <v>20</v>
      </c>
      <c r="B7" s="20" t="s">
        <v>19</v>
      </c>
      <c r="C7" s="18" t="s">
        <v>18</v>
      </c>
      <c r="D7" s="7">
        <v>14500</v>
      </c>
      <c r="E7" s="7">
        <v>384000</v>
      </c>
      <c r="F7" s="7">
        <v>19200</v>
      </c>
    </row>
    <row r="8" spans="1:6" ht="23.25" customHeight="1" x14ac:dyDescent="0.5">
      <c r="A8" s="3" t="s">
        <v>17</v>
      </c>
      <c r="B8" s="9" t="s">
        <v>16</v>
      </c>
      <c r="C8" s="18" t="s">
        <v>15</v>
      </c>
      <c r="D8" s="7">
        <v>24772</v>
      </c>
      <c r="E8" s="7">
        <v>3536081.55</v>
      </c>
      <c r="F8" s="7">
        <v>11422.43</v>
      </c>
    </row>
    <row r="9" spans="1:6" ht="24" customHeight="1" x14ac:dyDescent="0.5">
      <c r="A9" s="3" t="s">
        <v>14</v>
      </c>
      <c r="B9" s="6" t="s">
        <v>36</v>
      </c>
      <c r="C9" s="18" t="s">
        <v>10</v>
      </c>
      <c r="D9" s="7">
        <v>47.8</v>
      </c>
      <c r="E9" s="7">
        <v>82269</v>
      </c>
      <c r="F9" s="7">
        <v>8226</v>
      </c>
    </row>
    <row r="10" spans="1:6" ht="23.25" customHeight="1" x14ac:dyDescent="0.5">
      <c r="A10" s="3" t="s">
        <v>11</v>
      </c>
      <c r="B10" s="21" t="s">
        <v>8</v>
      </c>
      <c r="C10" s="18" t="s">
        <v>7</v>
      </c>
      <c r="D10" s="7">
        <v>23510</v>
      </c>
      <c r="E10" s="7">
        <v>3285440.94</v>
      </c>
      <c r="F10" s="7">
        <v>6091.96</v>
      </c>
    </row>
    <row r="11" spans="1:6" ht="23.25" customHeight="1" x14ac:dyDescent="0.5">
      <c r="A11" s="3" t="s">
        <v>9</v>
      </c>
      <c r="B11" s="8" t="s">
        <v>5</v>
      </c>
      <c r="C11" s="18" t="s">
        <v>4</v>
      </c>
      <c r="D11" s="7">
        <v>331092.86200000002</v>
      </c>
      <c r="E11" s="7">
        <v>21005888.550000001</v>
      </c>
      <c r="F11" s="7">
        <v>5117.25</v>
      </c>
    </row>
    <row r="12" spans="1:6" ht="23.25" customHeight="1" x14ac:dyDescent="0.5">
      <c r="A12" s="3" t="s">
        <v>6</v>
      </c>
      <c r="B12" s="22" t="s">
        <v>2</v>
      </c>
      <c r="C12" s="18" t="s">
        <v>1</v>
      </c>
      <c r="D12" s="7">
        <v>1641.6110000000001</v>
      </c>
      <c r="E12" s="7">
        <v>124341.19</v>
      </c>
      <c r="F12" s="7">
        <v>3586.85</v>
      </c>
    </row>
    <row r="13" spans="1:6" ht="23.25" customHeight="1" x14ac:dyDescent="0.5">
      <c r="A13" s="3" t="s">
        <v>3</v>
      </c>
      <c r="B13" s="6" t="s">
        <v>37</v>
      </c>
      <c r="C13" s="18" t="s">
        <v>38</v>
      </c>
      <c r="D13" s="7">
        <v>3017203</v>
      </c>
      <c r="E13" s="7">
        <v>75844625</v>
      </c>
      <c r="F13" s="7">
        <v>2880</v>
      </c>
    </row>
    <row r="14" spans="1:6" ht="23.25" customHeight="1" x14ac:dyDescent="0.5">
      <c r="A14" s="3"/>
      <c r="B14" s="6" t="s">
        <v>39</v>
      </c>
      <c r="C14" s="5"/>
      <c r="D14" s="4">
        <f>37383712.1-4216561.27</f>
        <v>33167150.830000002</v>
      </c>
      <c r="E14" s="4">
        <f>746240128.85-134754860.1</f>
        <v>611485268.75</v>
      </c>
      <c r="F14" s="4">
        <f>923397-858430.95</f>
        <v>64966.050000000047</v>
      </c>
    </row>
    <row r="15" spans="1:6" ht="23.25" customHeight="1" x14ac:dyDescent="0.5">
      <c r="A15" s="3"/>
      <c r="B15" s="17" t="s">
        <v>0</v>
      </c>
      <c r="C15" s="17"/>
      <c r="D15" s="2">
        <f>SUM(D4:D14)</f>
        <v>37383712.103</v>
      </c>
      <c r="E15" s="2">
        <f>SUM(E4:E14)</f>
        <v>746240128.85000002</v>
      </c>
      <c r="F15" s="2">
        <f>SUM(F4:F14)</f>
        <v>923397</v>
      </c>
    </row>
  </sheetData>
  <mergeCells count="3">
    <mergeCell ref="A1:F1"/>
    <mergeCell ref="A2:F2"/>
    <mergeCell ref="B15:C15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Sirinkan Cheewangkun</dc:creator>
  <cp:lastModifiedBy>Sirinkan Cheewangkun</cp:lastModifiedBy>
  <cp:lastPrinted>2019-12-04T10:10:12Z</cp:lastPrinted>
  <dcterms:created xsi:type="dcterms:W3CDTF">2019-12-04T09:12:33Z</dcterms:created>
  <dcterms:modified xsi:type="dcterms:W3CDTF">2019-12-05T03:43:22Z</dcterms:modified>
</cp:coreProperties>
</file>